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F:\CEO\3.GESTÃO ORÇAMENTÁRIA\ORÇAMENTO\Orçamento_2020\2.GESTÃO DO ORÇAMENTO\3.3.Execução Orçamentária\Alimentacao_Automática\Alimentacao_Automática\SITE\9_Setembro\Receita\"/>
    </mc:Choice>
  </mc:AlternateContent>
  <xr:revisionPtr revIDLastSave="0" documentId="8_{CC86991F-D6E5-48D8-ADB9-BA8DCAAD6C3D}" xr6:coauthVersionLast="36" xr6:coauthVersionMax="36" xr10:uidLastSave="{00000000-0000-0000-0000-000000000000}"/>
  <bookViews>
    <workbookView xWindow="480" yWindow="150" windowWidth="22995" windowHeight="9525" xr2:uid="{00000000-000D-0000-FFFF-FFFF00000000}"/>
  </bookViews>
  <sheets>
    <sheet name="Exec_Rec_Set_2020" sheetId="33" r:id="rId1"/>
  </sheets>
  <externalReferences>
    <externalReference r:id="rId2"/>
  </externalReferences>
  <definedNames>
    <definedName name="_xlnm.Print_Area" localSheetId="0">Exec_Rec_Set_2020!$A$2:$P$32</definedName>
    <definedName name="_xlnm.Print_Titles" localSheetId="0">Exec_Rec_Set_2020!$2:$6</definedName>
  </definedNames>
  <calcPr calcId="191029"/>
</workbook>
</file>

<file path=xl/calcChain.xml><?xml version="1.0" encoding="utf-8"?>
<calcChain xmlns="http://schemas.openxmlformats.org/spreadsheetml/2006/main">
  <c r="Q24" i="33" l="1"/>
</calcChain>
</file>

<file path=xl/sharedStrings.xml><?xml version="1.0" encoding="utf-8"?>
<sst xmlns="http://schemas.openxmlformats.org/spreadsheetml/2006/main" count="41" uniqueCount="41">
  <si>
    <t>Em R$ 1,00</t>
  </si>
  <si>
    <t>CÓDIGO</t>
  </si>
  <si>
    <t>TOTAL</t>
  </si>
  <si>
    <t>FUNDO ESPECIAL DE MODERNIZAÇÃO DO CONTROLE EXTERNO - FEM/TCE-RJ</t>
  </si>
  <si>
    <t>TOTAL - FEM/TCE-RJ</t>
  </si>
  <si>
    <t>NATUREZA DA RECEITA</t>
  </si>
  <si>
    <t>PREVISÃO INICIAL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</si>
  <si>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</si>
  <si>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</si>
  <si>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</si>
  <si>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</si>
  <si>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</si>
  <si>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</si>
  <si>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</si>
  <si>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</si>
  <si>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</si>
  <si>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</si>
  <si>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</si>
  <si>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</si>
  <si>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NOTA:</t>
  </si>
  <si>
    <t>Juros de Títulos de Renda - Principal</t>
  </si>
  <si>
    <t>1321005101</t>
  </si>
  <si>
    <t>Outras Receitas - Primárias - Principal</t>
  </si>
  <si>
    <t>1990991101</t>
  </si>
  <si>
    <t>Outras Receitas - Primárias - Demais Receitas - Principal</t>
  </si>
  <si>
    <t>1990991199</t>
  </si>
  <si>
    <t>Receita Intraorçamentária - Outras Restituições - Principal</t>
  </si>
  <si>
    <t>7922991101</t>
  </si>
  <si>
    <r>
      <t xml:space="preserve">FONTE: </t>
    </r>
    <r>
      <rPr>
        <sz val="8"/>
        <rFont val="Times New Roman"/>
        <family val="1"/>
      </rPr>
      <t>SIAFE-RIO (ERJ).</t>
    </r>
  </si>
  <si>
    <t>ARRECADAÇÃO DA RECEITA ORÇAMENTÁRIA</t>
  </si>
  <si>
    <t xml:space="preserve">        CEO – Coordenadoria de Estratégia e Orçamento</t>
  </si>
  <si>
    <t>Inscrição em Concursos e Processos Seletivos - Principal</t>
  </si>
  <si>
    <t>1610021101</t>
  </si>
  <si>
    <t>ARRECADAÇÃO LÍQUIDA</t>
  </si>
  <si>
    <r>
      <rPr>
        <b/>
        <sz val="8"/>
        <rFont val="Arial"/>
        <family val="2"/>
      </rPr>
      <t>Arrecadação Líquida</t>
    </r>
    <r>
      <rPr>
        <sz val="8"/>
        <rFont val="Arial"/>
        <family val="2"/>
      </rPr>
      <t>: Arrecadação Bruta - Deduções.</t>
    </r>
  </si>
  <si>
    <r>
      <rPr>
        <b/>
        <sz val="8"/>
        <rFont val="Times New Roman"/>
        <family val="1"/>
      </rPr>
      <t>Juros de Títulos de Renda - Principal</t>
    </r>
    <r>
      <rPr>
        <sz val="8"/>
        <rFont val="Times New Roman"/>
        <family val="1"/>
      </rPr>
      <t xml:space="preserve">: Arrecadação líquida com a remuneração de depósitos bancários. </t>
    </r>
  </si>
  <si>
    <r>
      <rPr>
        <b/>
        <sz val="8"/>
        <rFont val="Times New Roman"/>
        <family val="1"/>
      </rPr>
      <t>Inscrição em Concursos e Processos Seletivos - Principal</t>
    </r>
    <r>
      <rPr>
        <sz val="8"/>
        <rFont val="Times New Roman"/>
        <family val="1"/>
      </rPr>
      <t>: Arrecadação líquida com as  receitas decorrentes de tarifas da inscrição no concurso público do TCE-RJ para o provimento de vagas e a formação de cadastro de reserva em cargos da carreira de analista de controle externo.</t>
    </r>
  </si>
  <si>
    <r>
      <rPr>
        <b/>
        <sz val="8"/>
        <rFont val="Times New Roman"/>
        <family val="1"/>
      </rPr>
      <t>Outras Receitas - Primárias - Principal</t>
    </r>
    <r>
      <rPr>
        <sz val="8"/>
        <rFont val="Times New Roman"/>
        <family val="1"/>
      </rPr>
      <t>: Arrecadação líquida com multas em face das decisões proferidas pelo TCE-RJ.</t>
    </r>
  </si>
  <si>
    <r>
      <rPr>
        <b/>
        <sz val="8"/>
        <rFont val="Times New Roman"/>
        <family val="1"/>
      </rPr>
      <t>Outras Receitas - Primárias - Demais Receitas - Principal</t>
    </r>
    <r>
      <rPr>
        <sz val="8"/>
        <rFont val="Times New Roman"/>
        <family val="1"/>
      </rPr>
      <t>: Arrecadação líquida com ressarcimento do custo operacional da consignação facultativa cobrada de consignatários.</t>
    </r>
  </si>
  <si>
    <r>
      <rPr>
        <b/>
        <sz val="8"/>
        <rFont val="Times New Roman"/>
        <family val="1"/>
      </rPr>
      <t>Receita Intraorçamentária - Outras Restituições - Principal</t>
    </r>
    <r>
      <rPr>
        <sz val="8"/>
        <rFont val="Times New Roman"/>
        <family val="1"/>
      </rPr>
      <t>: Arrecadação líquida decorrente do recebimento das parcelas devidas pelo Poder Executivo Estadual (Processo TCE-RJ nº 300.967-6/16), em cumprimento ao Instrumento de Transação para Homologação Judicial constante no processo TCE-RJ nº 303.261-3/17.</t>
    </r>
  </si>
  <si>
    <t xml:space="preserve">                                                  Setembro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</si>
</sst>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?????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i/>
      <sz val="7"/>
      <color theme="0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name val="Times New Roman"/>
      <family val="1"/>
    </font>
    <font>
      <b/>
      <sz val="8"/>
      <color theme="3" tint="-0.249977111117893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8.5"/>
      <color theme="0"/>
      <name val="Arial"/>
      <family val="2"/>
    </font>
    <font>
      <b/>
      <sz val="8.5"/>
      <color theme="1"/>
      <name val="Arial"/>
      <family val="2"/>
    </font>
    <font>
      <b/>
      <sz val="8"/>
      <name val="Times New Roman"/>
      <family val="1"/>
    </font>
    <font>
      <sz val="8.5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F243E"/>
      <name val="Futura LtCn BT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39994506668294322"/>
        <bgColor indexed="64"/>
      </patternFill>
    </fill>
    <fill>
      <gradientFill degree="90">
        <stop position="0">
          <color theme="4" tint="0.59999389629810485"/>
        </stop>
        <stop position="0.5">
          <color theme="3" tint="-0.25098422193060094"/>
        </stop>
        <stop position="1">
          <color theme="4" tint="0.59999389629810485"/>
        </stop>
      </gradient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22">
    <xf numFmtId="0" fontId="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 applyNumberFormat="0" applyFont="0" applyFill="0" applyBorder="0" applyAlignment="0" applyProtection="0"/>
    <xf numFmtId="0" fontId="2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NumberFormat="0" applyFont="0" applyFill="0" applyBorder="0" applyAlignment="0" applyProtection="0"/>
    <xf numFmtId="43" fontId="9" fillId="0" borderId="0" applyNumberFormat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164" fontId="18" fillId="0" borderId="4" xfId="1" applyFont="1" applyFill="1" applyBorder="1" applyAlignment="1">
      <alignment horizontal="right" vertical="center" wrapText="1"/>
    </xf>
    <xf numFmtId="164" fontId="18" fillId="0" borderId="4" xfId="1" applyFont="1" applyFill="1" applyBorder="1" applyAlignment="1">
      <alignment horizontal="right" wrapText="1"/>
    </xf>
    <xf numFmtId="0" fontId="3" fillId="0" borderId="0" xfId="0" applyFont="1"/>
    <xf numFmtId="0" fontId="1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6" fillId="0" borderId="0" xfId="0" applyFont="1"/>
    <xf numFmtId="0" fontId="11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8" fillId="0" borderId="4" xfId="0" quotePrefix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right" vertical="center" wrapText="1"/>
    </xf>
    <xf numFmtId="164" fontId="12" fillId="0" borderId="4" xfId="0" applyNumberFormat="1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wrapText="1"/>
    </xf>
    <xf numFmtId="0" fontId="18" fillId="0" borderId="4" xfId="0" quotePrefix="1" applyFont="1" applyFill="1" applyBorder="1" applyAlignment="1">
      <alignment horizontal="center" wrapText="1"/>
    </xf>
    <xf numFmtId="164" fontId="18" fillId="0" borderId="4" xfId="0" applyNumberFormat="1" applyFont="1" applyFill="1" applyBorder="1" applyAlignment="1">
      <alignment horizontal="right" wrapText="1"/>
    </xf>
    <xf numFmtId="164" fontId="12" fillId="0" borderId="4" xfId="0" applyNumberFormat="1" applyFont="1" applyFill="1" applyBorder="1" applyAlignment="1">
      <alignment horizontal="right" wrapText="1"/>
    </xf>
    <xf numFmtId="0" fontId="3" fillId="0" borderId="0" xfId="0" applyFont="1" applyAlignment="1"/>
    <xf numFmtId="0" fontId="3" fillId="2" borderId="0" xfId="0" applyFont="1" applyFill="1"/>
    <xf numFmtId="0" fontId="11" fillId="2" borderId="0" xfId="0" applyFont="1" applyFill="1"/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164" fontId="12" fillId="0" borderId="5" xfId="1" applyFont="1" applyBorder="1" applyAlignment="1">
      <alignment vertical="center" wrapText="1"/>
    </xf>
    <xf numFmtId="164" fontId="17" fillId="5" borderId="1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0" fillId="2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2" borderId="0" xfId="0" applyFont="1" applyFill="1" applyAlignment="1">
      <alignment vertical="center"/>
    </xf>
    <xf numFmtId="43" fontId="23" fillId="2" borderId="0" xfId="0" applyNumberFormat="1" applyFont="1" applyFill="1" applyAlignment="1">
      <alignment vertical="center"/>
    </xf>
    <xf numFmtId="164" fontId="23" fillId="2" borderId="0" xfId="1" applyFont="1" applyFill="1" applyAlignment="1">
      <alignment vertical="center"/>
    </xf>
    <xf numFmtId="43" fontId="21" fillId="2" borderId="0" xfId="1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4" fillId="0" borderId="0" xfId="0" applyFont="1" applyAlignment="1">
      <alignment vertical="top"/>
    </xf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25" fillId="0" borderId="1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wrapText="1"/>
    </xf>
    <xf numFmtId="0" fontId="25" fillId="0" borderId="1" xfId="0" quotePrefix="1" applyFont="1" applyFill="1" applyBorder="1" applyAlignment="1">
      <alignment horizontal="center" wrapText="1"/>
    </xf>
    <xf numFmtId="164" fontId="25" fillId="0" borderId="1" xfId="1" applyFont="1" applyFill="1" applyBorder="1" applyAlignment="1">
      <alignment horizontal="right" vertical="center" wrapText="1"/>
    </xf>
    <xf numFmtId="164" fontId="25" fillId="0" borderId="1" xfId="1" applyFont="1" applyFill="1" applyBorder="1" applyAlignment="1">
      <alignment horizontal="right" wrapText="1"/>
    </xf>
    <xf numFmtId="164" fontId="12" fillId="0" borderId="1" xfId="1" applyFont="1" applyFill="1" applyBorder="1" applyAlignment="1">
      <alignment horizontal="right" vertical="center" wrapText="1"/>
    </xf>
    <xf numFmtId="164" fontId="25" fillId="0" borderId="1" xfId="0" applyNumberFormat="1" applyFont="1" applyFill="1" applyBorder="1" applyAlignment="1">
      <alignment horizontal="right" wrapText="1"/>
    </xf>
    <xf numFmtId="164" fontId="12" fillId="0" borderId="1" xfId="0" applyNumberFormat="1" applyFont="1" applyFill="1" applyBorder="1" applyAlignment="1">
      <alignment horizontal="right" wrapText="1"/>
    </xf>
    <xf numFmtId="0" fontId="10" fillId="4" borderId="16" xfId="0" applyFont="1" applyFill="1" applyBorder="1" applyAlignment="1">
      <alignment horizontal="center" vertical="center" wrapText="1"/>
    </xf>
    <xf numFmtId="43" fontId="16" fillId="2" borderId="0" xfId="0" applyNumberFormat="1" applyFont="1" applyFill="1"/>
    <xf numFmtId="0" fontId="19" fillId="0" borderId="0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10" fillId="4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7" fontId="7" fillId="3" borderId="2" xfId="0" quotePrefix="1" applyNumberFormat="1" applyFont="1" applyFill="1" applyBorder="1" applyAlignment="1">
      <alignment horizontal="center" vertical="center"/>
    </xf>
    <xf numFmtId="17" fontId="7" fillId="3" borderId="0" xfId="0" quotePrefix="1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3" fillId="0" borderId="0" xfId="0" applyFont="1" applyAlignment="1">
      <alignment horizontal="justify" vertical="center" wrapText="1"/>
    </xf>
  </cellXfs>
  <cellStyles count="22">
    <cellStyle name="Normal" xfId="0" builtinId="0"/>
    <cellStyle name="Normal 10" xfId="3" xr:uid="{00000000-0005-0000-0000-000001000000}"/>
    <cellStyle name="Normal 11" xfId="4" xr:uid="{00000000-0005-0000-0000-000002000000}"/>
    <cellStyle name="Normal 12" xfId="5" xr:uid="{00000000-0005-0000-0000-000003000000}"/>
    <cellStyle name="Normal 13" xfId="6" xr:uid="{00000000-0005-0000-0000-000004000000}"/>
    <cellStyle name="Normal 14" xfId="7" xr:uid="{00000000-0005-0000-0000-000005000000}"/>
    <cellStyle name="Normal 15" xfId="18" xr:uid="{00000000-0005-0000-0000-000006000000}"/>
    <cellStyle name="Normal 16" xfId="20" xr:uid="{00000000-0005-0000-0000-000007000000}"/>
    <cellStyle name="Normal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Porcentagem 2" xfId="19" xr:uid="{00000000-0005-0000-0000-000010000000}"/>
    <cellStyle name="Vírgula" xfId="1" builtinId="3"/>
    <cellStyle name="Vírgula 2" xfId="2" xr:uid="{00000000-0005-0000-0000-000012000000}"/>
    <cellStyle name="Vírgula 3" xfId="16" xr:uid="{00000000-0005-0000-0000-000013000000}"/>
    <cellStyle name="Vírgula 4" xfId="17" xr:uid="{00000000-0005-0000-0000-000014000000}"/>
    <cellStyle name="Vírgula 5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57150</xdr:rowOff>
    </xdr:from>
    <xdr:to>
      <xdr:col>3</xdr:col>
      <xdr:colOff>704850</xdr:colOff>
      <xdr:row>5</xdr:row>
      <xdr:rowOff>47625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449BCC-A5DB-4640-89E6-282A9B763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2400"/>
          <a:ext cx="30861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O/3.GEST&#195;O%20OR&#199;AMENT&#193;RIA/OR&#199;AMENTO/Or&#231;amento_2020/2.GEST&#195;O%20DO%20OR&#199;AMENTO/3.3.Execu&#231;&#227;o%20Or&#231;ament&#225;ria/Alimentacao_Autom&#225;tica/Alimentacao_Autom&#225;tica/Modelo_Base/PLExecMes2020_Modelo_Base_Flexvision_Dot_Atual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xecServ_Modelo"/>
      <sheetName val="Exec_Rec_Modelo"/>
      <sheetName val="Flexvision"/>
      <sheetName val="Rec_Flexvision"/>
      <sheetName val="Tit NDs"/>
    </sheetNames>
    <sheetDataSet>
      <sheetData sheetId="0" refreshError="1"/>
      <sheetData sheetId="1"/>
      <sheetData sheetId="2" refreshError="1"/>
      <sheetData sheetId="3">
        <row r="14">
          <cell r="Q14">
            <v>30038574.189999994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6D25-878A-450E-8213-84D042C685CB}">
  <sheetPr>
    <pageSetUpPr fitToPage="1"/>
  </sheetPr>
  <dimension ref="A1:IV33"/>
  <sheetViews>
    <sheetView showGridLines="0" tabSelected="1" showWhiteSpace="0" zoomScaleNormal="100" zoomScaleSheetLayoutView="100" workbookViewId="0">
      <selection activeCell="D38" sqref="D38"/>
    </sheetView>
  </sheetViews>
  <sheetFormatPr defaultColWidth="12.5703125" defaultRowHeight="12" x14ac:dyDescent="0.2"/>
  <cols>
    <col min="1" max="1" width="18" style="12" customWidth="1"/>
    <col min="2" max="2" width="9.85546875" style="12" customWidth="1"/>
    <col min="3" max="3" width="11.7109375" style="3" bestFit="1" customWidth="1"/>
    <col min="4" max="4" width="10.7109375" style="3" customWidth="1"/>
    <col min="5" max="5" width="10.7109375" style="27" customWidth="1"/>
    <col min="6" max="9" width="10.7109375" style="28" customWidth="1"/>
    <col min="10" max="10" width="10.7109375" style="29" customWidth="1"/>
    <col min="11" max="11" width="10.7109375" style="28" customWidth="1"/>
    <col min="12" max="12" width="10.7109375" style="29" customWidth="1"/>
    <col min="13" max="15" width="10.7109375" style="3" customWidth="1"/>
    <col min="16" max="16" width="11.7109375" style="3" bestFit="1" customWidth="1"/>
    <col min="17" max="16384" width="12.5703125" style="3"/>
  </cols>
  <sheetData>
    <row r="1" spans="1:256" ht="7.5" customHeight="1" x14ac:dyDescent="0.2"/>
    <row r="2" spans="1:256" ht="15" customHeight="1" x14ac:dyDescent="0.2">
      <c r="A2" s="48"/>
      <c r="B2" s="49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4"/>
      <c r="P2" s="14"/>
    </row>
    <row r="3" spans="1:256" ht="15" customHeight="1" x14ac:dyDescent="0.2">
      <c r="A3" s="48"/>
      <c r="B3" s="49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4"/>
      <c r="P3" s="14"/>
    </row>
    <row r="4" spans="1:256" ht="15" customHeight="1" x14ac:dyDescent="0.2">
      <c r="A4" s="48"/>
      <c r="B4" s="49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14"/>
      <c r="P4" s="14"/>
    </row>
    <row r="5" spans="1:256" ht="10.5" customHeight="1" x14ac:dyDescent="0.25">
      <c r="A5" s="48"/>
      <c r="B5" s="49"/>
      <c r="C5" s="4"/>
      <c r="D5" s="4"/>
      <c r="E5" s="5"/>
      <c r="F5" s="5"/>
      <c r="G5" s="5"/>
      <c r="H5" s="5"/>
      <c r="I5" s="5"/>
      <c r="J5" s="5"/>
      <c r="K5" s="5"/>
      <c r="L5" s="4"/>
      <c r="M5" s="5"/>
      <c r="N5" s="4"/>
      <c r="O5" s="14"/>
      <c r="P5" s="14"/>
    </row>
    <row r="6" spans="1:256" ht="15.75" x14ac:dyDescent="0.25">
      <c r="A6" s="50" t="s">
        <v>30</v>
      </c>
      <c r="B6" s="49"/>
      <c r="D6" s="51"/>
      <c r="E6" s="52"/>
      <c r="F6" s="52"/>
      <c r="G6" s="5"/>
      <c r="H6" s="3"/>
      <c r="I6" s="5"/>
      <c r="J6" s="5"/>
      <c r="K6" s="5"/>
      <c r="L6" s="4"/>
      <c r="M6" s="5"/>
      <c r="N6" s="4"/>
      <c r="O6" s="14"/>
      <c r="P6" s="14"/>
    </row>
    <row r="7" spans="1:256" s="14" customFormat="1" ht="15.95" customHeight="1" x14ac:dyDescent="0.2">
      <c r="A7" s="76" t="s">
        <v>29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256" s="14" customFormat="1" ht="15.95" customHeight="1" x14ac:dyDescent="0.2">
      <c r="A8" s="76" t="s">
        <v>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1:256" s="14" customFormat="1" ht="15.95" customHeight="1" x14ac:dyDescent="0.2">
      <c r="A9" s="78" t="s">
        <v>40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80" t="s">
        <v>0</v>
      </c>
      <c r="P9" s="81"/>
    </row>
    <row r="10" spans="1:256" ht="5.85" customHeight="1" x14ac:dyDescent="0.2">
      <c r="A10" s="53"/>
      <c r="B10" s="54"/>
      <c r="C10" s="55"/>
      <c r="D10" s="56"/>
      <c r="E10" s="57"/>
      <c r="F10" s="58"/>
      <c r="G10" s="58"/>
      <c r="H10" s="59"/>
      <c r="I10" s="58"/>
      <c r="J10" s="60"/>
      <c r="K10" s="61"/>
      <c r="L10" s="62"/>
    </row>
    <row r="11" spans="1:256" ht="12.75" customHeight="1" x14ac:dyDescent="0.2">
      <c r="A11" s="82" t="s">
        <v>5</v>
      </c>
      <c r="B11" s="84" t="s">
        <v>1</v>
      </c>
      <c r="C11" s="84" t="s">
        <v>6</v>
      </c>
      <c r="D11" s="86" t="s">
        <v>33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8"/>
    </row>
    <row r="12" spans="1:256" s="12" customFormat="1" ht="45" customHeight="1" x14ac:dyDescent="0.2">
      <c r="A12" s="83"/>
      <c r="B12" s="85"/>
      <c r="C12" s="85"/>
      <c r="D12" s="63" t="s">
        <v>7</v>
      </c>
      <c r="E12" s="71" t="s">
        <v>8</v>
      </c>
      <c r="F12" s="71" t="s">
        <v>9</v>
      </c>
      <c r="G12" s="71" t="s">
        <v>10</v>
      </c>
      <c r="H12" s="71" t="s">
        <v>11</v>
      </c>
      <c r="I12" s="71" t="s">
        <v>12</v>
      </c>
      <c r="J12" s="71" t="s">
        <v>13</v>
      </c>
      <c r="K12" s="71" t="s">
        <v>14</v>
      </c>
      <c r="L12" s="71" t="s">
        <v>15</v>
      </c>
      <c r="M12" s="71" t="s">
        <v>16</v>
      </c>
      <c r="N12" s="71" t="s">
        <v>17</v>
      </c>
      <c r="O12" s="71" t="s">
        <v>18</v>
      </c>
      <c r="P12" s="71" t="s">
        <v>2</v>
      </c>
    </row>
    <row r="13" spans="1:256" ht="5.85" customHeight="1" x14ac:dyDescent="0.2">
      <c r="A13" s="6"/>
      <c r="B13" s="6"/>
      <c r="C13" s="7"/>
      <c r="D13" s="7"/>
      <c r="E13" s="7"/>
      <c r="F13" s="7"/>
      <c r="G13" s="7"/>
      <c r="H13" s="7"/>
      <c r="I13" s="7"/>
      <c r="J13" s="6"/>
      <c r="K13" s="7"/>
      <c r="L13" s="6"/>
      <c r="M13" s="7"/>
      <c r="N13" s="6"/>
      <c r="O13" s="7"/>
      <c r="P13" s="6"/>
    </row>
    <row r="14" spans="1:256" ht="45" customHeight="1" x14ac:dyDescent="0.2">
      <c r="A14" s="31" t="s">
        <v>20</v>
      </c>
      <c r="B14" s="30" t="s">
        <v>21</v>
      </c>
      <c r="C14" s="33">
        <v>10917488</v>
      </c>
      <c r="D14" s="33">
        <v>660855.88</v>
      </c>
      <c r="E14" s="33">
        <v>568732.18000000005</v>
      </c>
      <c r="F14" s="33">
        <v>569376.44999999995</v>
      </c>
      <c r="G14" s="33">
        <v>633933.27</v>
      </c>
      <c r="H14" s="33">
        <v>514996.76</v>
      </c>
      <c r="I14" s="33">
        <v>454867.25</v>
      </c>
      <c r="J14" s="33">
        <v>423805.66</v>
      </c>
      <c r="K14" s="33">
        <v>386251.79</v>
      </c>
      <c r="L14" s="33">
        <v>342355.76</v>
      </c>
      <c r="M14" s="33">
        <v>0</v>
      </c>
      <c r="N14" s="33">
        <v>0</v>
      </c>
      <c r="O14" s="33">
        <v>0</v>
      </c>
      <c r="P14" s="33">
        <v>4555175</v>
      </c>
    </row>
    <row r="15" spans="1:256" s="13" customFormat="1" ht="5.85" customHeight="1" x14ac:dyDescent="0.2">
      <c r="A15" s="8"/>
      <c r="B15" s="8"/>
      <c r="C15" s="9"/>
      <c r="D15" s="9"/>
      <c r="E15" s="9"/>
      <c r="F15" s="9"/>
      <c r="G15" s="9"/>
      <c r="H15" s="9"/>
      <c r="I15" s="9"/>
      <c r="J15" s="9"/>
      <c r="K15" s="9"/>
      <c r="L15" s="10"/>
      <c r="M15" s="9"/>
      <c r="N15" s="9"/>
      <c r="O15" s="9"/>
      <c r="P15" s="10"/>
      <c r="Q15" s="32"/>
      <c r="R15" s="32"/>
      <c r="S15" s="32"/>
      <c r="T15" s="32"/>
      <c r="U15" s="73"/>
      <c r="V15" s="73"/>
      <c r="W15" s="73"/>
      <c r="X15" s="73"/>
      <c r="Y15" s="73"/>
      <c r="Z15" s="73"/>
      <c r="AA15" s="73"/>
      <c r="AB15" s="73"/>
      <c r="AC15" s="73"/>
      <c r="AD15" s="74"/>
      <c r="AE15" s="72"/>
      <c r="AF15" s="73"/>
      <c r="AG15" s="73"/>
      <c r="AH15" s="73"/>
      <c r="AI15" s="73"/>
      <c r="AJ15" s="73"/>
      <c r="AK15" s="73"/>
      <c r="AL15" s="73"/>
      <c r="AM15" s="73"/>
      <c r="AN15" s="74"/>
      <c r="AO15" s="72"/>
      <c r="AP15" s="73"/>
      <c r="AQ15" s="73"/>
      <c r="AR15" s="73"/>
      <c r="AS15" s="73"/>
      <c r="AT15" s="73"/>
      <c r="AU15" s="73"/>
      <c r="AV15" s="73"/>
      <c r="AW15" s="73"/>
      <c r="AX15" s="74"/>
      <c r="AY15" s="72"/>
      <c r="AZ15" s="73"/>
      <c r="BA15" s="73"/>
      <c r="BB15" s="73"/>
      <c r="BC15" s="73"/>
      <c r="BD15" s="73"/>
      <c r="BE15" s="73"/>
      <c r="BF15" s="73"/>
      <c r="BG15" s="73"/>
      <c r="BH15" s="74"/>
      <c r="BI15" s="67"/>
      <c r="BJ15" s="68"/>
      <c r="BK15" s="68"/>
      <c r="BL15" s="68"/>
      <c r="BM15" s="68"/>
      <c r="BN15" s="68"/>
      <c r="BO15" s="68"/>
      <c r="BP15" s="68"/>
      <c r="BQ15" s="68"/>
      <c r="BR15" s="69"/>
      <c r="BS15" s="72"/>
      <c r="BT15" s="73"/>
      <c r="BU15" s="73"/>
      <c r="BV15" s="73"/>
      <c r="BW15" s="73"/>
      <c r="BX15" s="73"/>
      <c r="BY15" s="73"/>
      <c r="BZ15" s="73"/>
      <c r="CA15" s="73"/>
      <c r="CB15" s="74"/>
      <c r="CC15" s="72"/>
      <c r="CD15" s="73"/>
      <c r="CE15" s="73"/>
      <c r="CF15" s="73"/>
      <c r="CG15" s="73"/>
      <c r="CH15" s="73"/>
      <c r="CI15" s="73"/>
      <c r="CJ15" s="73"/>
      <c r="CK15" s="73"/>
      <c r="CL15" s="74"/>
      <c r="CM15" s="72"/>
      <c r="CN15" s="73"/>
      <c r="CO15" s="73"/>
      <c r="CP15" s="73"/>
      <c r="CQ15" s="73"/>
      <c r="CR15" s="73"/>
      <c r="CS15" s="73"/>
      <c r="CT15" s="73"/>
      <c r="CU15" s="73"/>
      <c r="CV15" s="74"/>
      <c r="CW15" s="72"/>
      <c r="CX15" s="73"/>
      <c r="CY15" s="73"/>
      <c r="CZ15" s="73"/>
      <c r="DA15" s="73"/>
      <c r="DB15" s="73"/>
      <c r="DC15" s="73"/>
      <c r="DD15" s="73"/>
      <c r="DE15" s="73"/>
      <c r="DF15" s="74"/>
      <c r="DG15" s="72"/>
      <c r="DH15" s="73"/>
      <c r="DI15" s="73"/>
      <c r="DJ15" s="73"/>
      <c r="DK15" s="73"/>
      <c r="DL15" s="73"/>
      <c r="DM15" s="73"/>
      <c r="DN15" s="73"/>
      <c r="DO15" s="73"/>
      <c r="DP15" s="74"/>
      <c r="DQ15" s="72"/>
      <c r="DR15" s="73"/>
      <c r="DS15" s="73"/>
      <c r="DT15" s="73"/>
      <c r="DU15" s="73"/>
      <c r="DV15" s="73"/>
      <c r="DW15" s="73"/>
      <c r="DX15" s="73"/>
      <c r="DY15" s="73"/>
      <c r="DZ15" s="74"/>
      <c r="EA15" s="72"/>
      <c r="EB15" s="73"/>
      <c r="EC15" s="73"/>
      <c r="ED15" s="73"/>
      <c r="EE15" s="73"/>
      <c r="EF15" s="73"/>
      <c r="EG15" s="73"/>
      <c r="EH15" s="73"/>
      <c r="EI15" s="73"/>
      <c r="EJ15" s="74"/>
      <c r="EK15" s="72"/>
      <c r="EL15" s="73"/>
      <c r="EM15" s="73"/>
      <c r="EN15" s="73"/>
      <c r="EO15" s="73"/>
      <c r="EP15" s="73"/>
      <c r="EQ15" s="73"/>
      <c r="ER15" s="73"/>
      <c r="ES15" s="73"/>
      <c r="ET15" s="74"/>
      <c r="EU15" s="72"/>
      <c r="EV15" s="73"/>
      <c r="EW15" s="73"/>
      <c r="EX15" s="73"/>
      <c r="EY15" s="73"/>
      <c r="EZ15" s="73"/>
      <c r="FA15" s="73"/>
      <c r="FB15" s="73"/>
      <c r="FC15" s="73"/>
      <c r="FD15" s="74"/>
      <c r="FE15" s="72"/>
      <c r="FF15" s="73"/>
      <c r="FG15" s="73"/>
      <c r="FH15" s="73"/>
      <c r="FI15" s="73"/>
      <c r="FJ15" s="73"/>
      <c r="FK15" s="73"/>
      <c r="FL15" s="73"/>
      <c r="FM15" s="73"/>
      <c r="FN15" s="74"/>
      <c r="FO15" s="72"/>
      <c r="FP15" s="73"/>
      <c r="FQ15" s="73"/>
      <c r="FR15" s="73"/>
      <c r="FS15" s="73"/>
      <c r="FT15" s="73"/>
      <c r="FU15" s="73"/>
      <c r="FV15" s="73"/>
      <c r="FW15" s="73"/>
      <c r="FX15" s="74"/>
      <c r="FY15" s="72"/>
      <c r="FZ15" s="73"/>
      <c r="GA15" s="73"/>
      <c r="GB15" s="73"/>
      <c r="GC15" s="73"/>
      <c r="GD15" s="73"/>
      <c r="GE15" s="73"/>
      <c r="GF15" s="73"/>
      <c r="GG15" s="73"/>
      <c r="GH15" s="74"/>
      <c r="GI15" s="72"/>
      <c r="GJ15" s="73"/>
      <c r="GK15" s="73"/>
      <c r="GL15" s="73"/>
      <c r="GM15" s="73"/>
      <c r="GN15" s="73"/>
      <c r="GO15" s="73"/>
      <c r="GP15" s="73"/>
      <c r="GQ15" s="73"/>
      <c r="GR15" s="74"/>
      <c r="GS15" s="72"/>
      <c r="GT15" s="73"/>
      <c r="GU15" s="73"/>
      <c r="GV15" s="73"/>
      <c r="GW15" s="73"/>
      <c r="GX15" s="73"/>
      <c r="GY15" s="73"/>
      <c r="GZ15" s="73"/>
      <c r="HA15" s="73"/>
      <c r="HB15" s="74"/>
      <c r="HC15" s="72"/>
      <c r="HD15" s="73"/>
      <c r="HE15" s="73"/>
      <c r="HF15" s="73"/>
      <c r="HG15" s="73"/>
      <c r="HH15" s="73"/>
      <c r="HI15" s="73"/>
      <c r="HJ15" s="73"/>
      <c r="HK15" s="73"/>
      <c r="HL15" s="74"/>
      <c r="HM15" s="72"/>
      <c r="HN15" s="73"/>
      <c r="HO15" s="73"/>
      <c r="HP15" s="73"/>
      <c r="HQ15" s="73"/>
      <c r="HR15" s="73"/>
      <c r="HS15" s="73"/>
      <c r="HT15" s="73"/>
      <c r="HU15" s="73"/>
      <c r="HV15" s="74"/>
      <c r="HW15" s="72"/>
      <c r="HX15" s="73"/>
      <c r="HY15" s="73"/>
      <c r="HZ15" s="73"/>
      <c r="IA15" s="73"/>
      <c r="IB15" s="73"/>
      <c r="IC15" s="73"/>
      <c r="ID15" s="73"/>
      <c r="IE15" s="73"/>
      <c r="IF15" s="74"/>
      <c r="IG15" s="72"/>
      <c r="IH15" s="73"/>
      <c r="II15" s="73"/>
      <c r="IJ15" s="73"/>
      <c r="IK15" s="73"/>
      <c r="IL15" s="73"/>
      <c r="IM15" s="73"/>
      <c r="IN15" s="73"/>
      <c r="IO15" s="73"/>
      <c r="IP15" s="74"/>
      <c r="IQ15" s="72"/>
      <c r="IR15" s="73"/>
      <c r="IS15" s="73"/>
      <c r="IT15" s="73"/>
      <c r="IU15" s="73"/>
      <c r="IV15" s="73"/>
    </row>
    <row r="16" spans="1:256" ht="45" customHeight="1" x14ac:dyDescent="0.2">
      <c r="A16" s="31" t="s">
        <v>31</v>
      </c>
      <c r="B16" s="31" t="s">
        <v>32</v>
      </c>
      <c r="C16" s="33">
        <v>0</v>
      </c>
      <c r="D16" s="33">
        <v>0</v>
      </c>
      <c r="E16" s="33">
        <v>326368</v>
      </c>
      <c r="F16" s="33">
        <v>662160.01</v>
      </c>
      <c r="G16" s="33">
        <v>214893.73</v>
      </c>
      <c r="H16" s="33">
        <v>372</v>
      </c>
      <c r="I16" s="33">
        <v>0</v>
      </c>
      <c r="J16" s="33">
        <v>0</v>
      </c>
      <c r="K16" s="33">
        <v>-620</v>
      </c>
      <c r="L16" s="33">
        <v>0</v>
      </c>
      <c r="M16" s="33">
        <v>0</v>
      </c>
      <c r="N16" s="33">
        <v>0</v>
      </c>
      <c r="O16" s="33">
        <v>0</v>
      </c>
      <c r="P16" s="33">
        <v>1203173.74</v>
      </c>
    </row>
    <row r="17" spans="1:256" s="13" customFormat="1" ht="5.85" customHeight="1" x14ac:dyDescent="0.2">
      <c r="A17" s="8"/>
      <c r="B17" s="8"/>
      <c r="C17" s="9"/>
      <c r="D17" s="9"/>
      <c r="E17" s="9"/>
      <c r="F17" s="9"/>
      <c r="G17" s="9"/>
      <c r="H17" s="9"/>
      <c r="I17" s="9"/>
      <c r="J17" s="9"/>
      <c r="K17" s="9"/>
      <c r="L17" s="10"/>
      <c r="M17" s="9"/>
      <c r="N17" s="9"/>
      <c r="O17" s="9"/>
      <c r="P17" s="10"/>
      <c r="Q17" s="32"/>
      <c r="R17" s="32"/>
      <c r="S17" s="32"/>
      <c r="T17" s="32"/>
      <c r="U17" s="73"/>
      <c r="V17" s="73"/>
      <c r="W17" s="73"/>
      <c r="X17" s="73"/>
      <c r="Y17" s="73"/>
      <c r="Z17" s="73"/>
      <c r="AA17" s="73"/>
      <c r="AB17" s="73"/>
      <c r="AC17" s="73"/>
      <c r="AD17" s="74"/>
      <c r="AE17" s="72"/>
      <c r="AF17" s="73"/>
      <c r="AG17" s="73"/>
      <c r="AH17" s="73"/>
      <c r="AI17" s="73"/>
      <c r="AJ17" s="73"/>
      <c r="AK17" s="73"/>
      <c r="AL17" s="73"/>
      <c r="AM17" s="73"/>
      <c r="AN17" s="74"/>
      <c r="AO17" s="72"/>
      <c r="AP17" s="73"/>
      <c r="AQ17" s="73"/>
      <c r="AR17" s="73"/>
      <c r="AS17" s="73"/>
      <c r="AT17" s="73"/>
      <c r="AU17" s="73"/>
      <c r="AV17" s="73"/>
      <c r="AW17" s="73"/>
      <c r="AX17" s="74"/>
      <c r="AY17" s="72"/>
      <c r="AZ17" s="73"/>
      <c r="BA17" s="73"/>
      <c r="BB17" s="73"/>
      <c r="BC17" s="73"/>
      <c r="BD17" s="73"/>
      <c r="BE17" s="73"/>
      <c r="BF17" s="73"/>
      <c r="BG17" s="73"/>
      <c r="BH17" s="74"/>
      <c r="BI17" s="67"/>
      <c r="BJ17" s="68"/>
      <c r="BK17" s="68"/>
      <c r="BL17" s="68"/>
      <c r="BM17" s="68"/>
      <c r="BN17" s="68"/>
      <c r="BO17" s="68"/>
      <c r="BP17" s="68"/>
      <c r="BQ17" s="68"/>
      <c r="BR17" s="69"/>
      <c r="BS17" s="72"/>
      <c r="BT17" s="73"/>
      <c r="BU17" s="73"/>
      <c r="BV17" s="73"/>
      <c r="BW17" s="73"/>
      <c r="BX17" s="73"/>
      <c r="BY17" s="73"/>
      <c r="BZ17" s="73"/>
      <c r="CA17" s="73"/>
      <c r="CB17" s="74"/>
      <c r="CC17" s="72"/>
      <c r="CD17" s="73"/>
      <c r="CE17" s="73"/>
      <c r="CF17" s="73"/>
      <c r="CG17" s="73"/>
      <c r="CH17" s="73"/>
      <c r="CI17" s="73"/>
      <c r="CJ17" s="73"/>
      <c r="CK17" s="73"/>
      <c r="CL17" s="74"/>
      <c r="CM17" s="72"/>
      <c r="CN17" s="73"/>
      <c r="CO17" s="73"/>
      <c r="CP17" s="73"/>
      <c r="CQ17" s="73"/>
      <c r="CR17" s="73"/>
      <c r="CS17" s="73"/>
      <c r="CT17" s="73"/>
      <c r="CU17" s="73"/>
      <c r="CV17" s="74"/>
      <c r="CW17" s="72"/>
      <c r="CX17" s="73"/>
      <c r="CY17" s="73"/>
      <c r="CZ17" s="73"/>
      <c r="DA17" s="73"/>
      <c r="DB17" s="73"/>
      <c r="DC17" s="73"/>
      <c r="DD17" s="73"/>
      <c r="DE17" s="73"/>
      <c r="DF17" s="74"/>
      <c r="DG17" s="72"/>
      <c r="DH17" s="73"/>
      <c r="DI17" s="73"/>
      <c r="DJ17" s="73"/>
      <c r="DK17" s="73"/>
      <c r="DL17" s="73"/>
      <c r="DM17" s="73"/>
      <c r="DN17" s="73"/>
      <c r="DO17" s="73"/>
      <c r="DP17" s="74"/>
      <c r="DQ17" s="72"/>
      <c r="DR17" s="73"/>
      <c r="DS17" s="73"/>
      <c r="DT17" s="73"/>
      <c r="DU17" s="73"/>
      <c r="DV17" s="73"/>
      <c r="DW17" s="73"/>
      <c r="DX17" s="73"/>
      <c r="DY17" s="73"/>
      <c r="DZ17" s="74"/>
      <c r="EA17" s="72"/>
      <c r="EB17" s="73"/>
      <c r="EC17" s="73"/>
      <c r="ED17" s="73"/>
      <c r="EE17" s="73"/>
      <c r="EF17" s="73"/>
      <c r="EG17" s="73"/>
      <c r="EH17" s="73"/>
      <c r="EI17" s="73"/>
      <c r="EJ17" s="74"/>
      <c r="EK17" s="72"/>
      <c r="EL17" s="73"/>
      <c r="EM17" s="73"/>
      <c r="EN17" s="73"/>
      <c r="EO17" s="73"/>
      <c r="EP17" s="73"/>
      <c r="EQ17" s="73"/>
      <c r="ER17" s="73"/>
      <c r="ES17" s="73"/>
      <c r="ET17" s="74"/>
      <c r="EU17" s="72"/>
      <c r="EV17" s="73"/>
      <c r="EW17" s="73"/>
      <c r="EX17" s="73"/>
      <c r="EY17" s="73"/>
      <c r="EZ17" s="73"/>
      <c r="FA17" s="73"/>
      <c r="FB17" s="73"/>
      <c r="FC17" s="73"/>
      <c r="FD17" s="74"/>
      <c r="FE17" s="72"/>
      <c r="FF17" s="73"/>
      <c r="FG17" s="73"/>
      <c r="FH17" s="73"/>
      <c r="FI17" s="73"/>
      <c r="FJ17" s="73"/>
      <c r="FK17" s="73"/>
      <c r="FL17" s="73"/>
      <c r="FM17" s="73"/>
      <c r="FN17" s="74"/>
      <c r="FO17" s="72"/>
      <c r="FP17" s="73"/>
      <c r="FQ17" s="73"/>
      <c r="FR17" s="73"/>
      <c r="FS17" s="73"/>
      <c r="FT17" s="73"/>
      <c r="FU17" s="73"/>
      <c r="FV17" s="73"/>
      <c r="FW17" s="73"/>
      <c r="FX17" s="74"/>
      <c r="FY17" s="72"/>
      <c r="FZ17" s="73"/>
      <c r="GA17" s="73"/>
      <c r="GB17" s="73"/>
      <c r="GC17" s="73"/>
      <c r="GD17" s="73"/>
      <c r="GE17" s="73"/>
      <c r="GF17" s="73"/>
      <c r="GG17" s="73"/>
      <c r="GH17" s="74"/>
      <c r="GI17" s="72"/>
      <c r="GJ17" s="73"/>
      <c r="GK17" s="73"/>
      <c r="GL17" s="73"/>
      <c r="GM17" s="73"/>
      <c r="GN17" s="73"/>
      <c r="GO17" s="73"/>
      <c r="GP17" s="73"/>
      <c r="GQ17" s="73"/>
      <c r="GR17" s="74"/>
      <c r="GS17" s="72"/>
      <c r="GT17" s="73"/>
      <c r="GU17" s="73"/>
      <c r="GV17" s="73"/>
      <c r="GW17" s="73"/>
      <c r="GX17" s="73"/>
      <c r="GY17" s="73"/>
      <c r="GZ17" s="73"/>
      <c r="HA17" s="73"/>
      <c r="HB17" s="74"/>
      <c r="HC17" s="72"/>
      <c r="HD17" s="73"/>
      <c r="HE17" s="73"/>
      <c r="HF17" s="73"/>
      <c r="HG17" s="73"/>
      <c r="HH17" s="73"/>
      <c r="HI17" s="73"/>
      <c r="HJ17" s="73"/>
      <c r="HK17" s="73"/>
      <c r="HL17" s="74"/>
      <c r="HM17" s="72"/>
      <c r="HN17" s="73"/>
      <c r="HO17" s="73"/>
      <c r="HP17" s="73"/>
      <c r="HQ17" s="73"/>
      <c r="HR17" s="73"/>
      <c r="HS17" s="73"/>
      <c r="HT17" s="73"/>
      <c r="HU17" s="73"/>
      <c r="HV17" s="74"/>
      <c r="HW17" s="72"/>
      <c r="HX17" s="73"/>
      <c r="HY17" s="73"/>
      <c r="HZ17" s="73"/>
      <c r="IA17" s="73"/>
      <c r="IB17" s="73"/>
      <c r="IC17" s="73"/>
      <c r="ID17" s="73"/>
      <c r="IE17" s="73"/>
      <c r="IF17" s="74"/>
      <c r="IG17" s="72"/>
      <c r="IH17" s="73"/>
      <c r="II17" s="73"/>
      <c r="IJ17" s="73"/>
      <c r="IK17" s="73"/>
      <c r="IL17" s="73"/>
      <c r="IM17" s="73"/>
      <c r="IN17" s="73"/>
      <c r="IO17" s="73"/>
      <c r="IP17" s="74"/>
      <c r="IQ17" s="72"/>
      <c r="IR17" s="73"/>
      <c r="IS17" s="73"/>
      <c r="IT17" s="73"/>
      <c r="IU17" s="73"/>
      <c r="IV17" s="73"/>
    </row>
    <row r="18" spans="1:256" ht="45" customHeight="1" x14ac:dyDescent="0.2">
      <c r="A18" s="31" t="s">
        <v>22</v>
      </c>
      <c r="B18" s="31" t="s">
        <v>23</v>
      </c>
      <c r="C18" s="33">
        <v>1204572</v>
      </c>
      <c r="D18" s="33">
        <v>53569.83</v>
      </c>
      <c r="E18" s="33">
        <v>91493.01</v>
      </c>
      <c r="F18" s="33">
        <v>111311.76</v>
      </c>
      <c r="G18" s="33">
        <v>54148.44</v>
      </c>
      <c r="H18" s="33">
        <v>45879.61</v>
      </c>
      <c r="I18" s="33">
        <v>60407.7</v>
      </c>
      <c r="J18" s="33">
        <v>78101.100000000006</v>
      </c>
      <c r="K18" s="33">
        <v>107716.04</v>
      </c>
      <c r="L18" s="33">
        <v>103711.54</v>
      </c>
      <c r="M18" s="33">
        <v>0</v>
      </c>
      <c r="N18" s="33">
        <v>0</v>
      </c>
      <c r="O18" s="33">
        <v>0</v>
      </c>
      <c r="P18" s="33">
        <v>706339.03</v>
      </c>
    </row>
    <row r="19" spans="1:256" ht="5.85" customHeight="1" x14ac:dyDescent="0.2">
      <c r="A19" s="15"/>
      <c r="B19" s="16"/>
      <c r="C19" s="17"/>
      <c r="D19" s="18"/>
      <c r="E19" s="19"/>
      <c r="F19" s="1"/>
      <c r="G19" s="1"/>
      <c r="H19" s="1"/>
      <c r="I19" s="1"/>
      <c r="J19" s="1"/>
      <c r="K19" s="20"/>
      <c r="L19" s="21"/>
      <c r="M19" s="1"/>
      <c r="N19" s="1"/>
      <c r="O19" s="20"/>
      <c r="P19" s="21"/>
    </row>
    <row r="20" spans="1:256" ht="45" customHeight="1" x14ac:dyDescent="0.2">
      <c r="A20" s="31" t="s">
        <v>24</v>
      </c>
      <c r="B20" s="31" t="s">
        <v>25</v>
      </c>
      <c r="C20" s="33">
        <v>77940</v>
      </c>
      <c r="D20" s="33">
        <v>5421.66</v>
      </c>
      <c r="E20" s="33">
        <v>4848.72</v>
      </c>
      <c r="F20" s="33">
        <v>6255.56</v>
      </c>
      <c r="G20" s="33">
        <v>5514.76</v>
      </c>
      <c r="H20" s="33">
        <v>5533.3</v>
      </c>
      <c r="I20" s="33">
        <v>5457.8</v>
      </c>
      <c r="J20" s="33">
        <v>5407.96</v>
      </c>
      <c r="K20" s="33">
        <v>5354.56</v>
      </c>
      <c r="L20" s="33">
        <v>3271.96</v>
      </c>
      <c r="M20" s="33">
        <v>0</v>
      </c>
      <c r="N20" s="33">
        <v>0</v>
      </c>
      <c r="O20" s="33">
        <v>0</v>
      </c>
      <c r="P20" s="33">
        <v>47066.28</v>
      </c>
    </row>
    <row r="21" spans="1:256" ht="5.85" customHeight="1" x14ac:dyDescent="0.2">
      <c r="A21" s="15"/>
      <c r="B21" s="16"/>
      <c r="C21" s="17"/>
      <c r="D21" s="18"/>
      <c r="E21" s="19"/>
      <c r="F21" s="1"/>
      <c r="G21" s="1"/>
      <c r="H21" s="1"/>
      <c r="I21" s="1"/>
      <c r="J21" s="1"/>
      <c r="K21" s="20"/>
      <c r="L21" s="21"/>
      <c r="M21" s="1"/>
      <c r="N21" s="1"/>
      <c r="O21" s="20"/>
      <c r="P21" s="21"/>
    </row>
    <row r="22" spans="1:256" ht="44.25" customHeight="1" x14ac:dyDescent="0.2">
      <c r="A22" s="31" t="s">
        <v>26</v>
      </c>
      <c r="B22" s="31" t="s">
        <v>27</v>
      </c>
      <c r="C22" s="33">
        <v>0</v>
      </c>
      <c r="D22" s="33">
        <v>3117073.78</v>
      </c>
      <c r="E22" s="33">
        <v>3360974.51</v>
      </c>
      <c r="F22" s="33">
        <v>3604875.24</v>
      </c>
      <c r="G22" s="33">
        <v>3360974.51</v>
      </c>
      <c r="H22" s="33">
        <v>3360974.51</v>
      </c>
      <c r="I22" s="33">
        <v>3360974.51</v>
      </c>
      <c r="J22" s="33">
        <v>3360973.08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23526820.139999993</v>
      </c>
    </row>
    <row r="23" spans="1:256" ht="5.85" customHeight="1" x14ac:dyDescent="0.2">
      <c r="A23" s="15"/>
      <c r="B23" s="16"/>
      <c r="C23" s="22"/>
      <c r="D23" s="23"/>
      <c r="E23" s="24"/>
      <c r="F23" s="1"/>
      <c r="G23" s="1"/>
      <c r="H23" s="2"/>
      <c r="I23" s="1"/>
      <c r="J23" s="1"/>
      <c r="K23" s="25"/>
      <c r="L23" s="26"/>
      <c r="M23" s="1"/>
      <c r="N23" s="1"/>
      <c r="O23" s="25"/>
      <c r="P23" s="26"/>
    </row>
    <row r="24" spans="1:256" s="11" customFormat="1" ht="15.95" customHeight="1" x14ac:dyDescent="0.2">
      <c r="A24" s="89" t="s">
        <v>4</v>
      </c>
      <c r="B24" s="89"/>
      <c r="C24" s="34">
        <v>12200000</v>
      </c>
      <c r="D24" s="34">
        <v>3836921.15</v>
      </c>
      <c r="E24" s="34">
        <v>4352416.42</v>
      </c>
      <c r="F24" s="34">
        <v>4953979.0200000005</v>
      </c>
      <c r="G24" s="34">
        <v>4269464.71</v>
      </c>
      <c r="H24" s="34">
        <v>3927756.1799999997</v>
      </c>
      <c r="I24" s="34">
        <v>3881707.26</v>
      </c>
      <c r="J24" s="34">
        <v>3868287.8000000003</v>
      </c>
      <c r="K24" s="34">
        <v>498702.38999999996</v>
      </c>
      <c r="L24" s="34">
        <v>449339.26</v>
      </c>
      <c r="M24" s="34">
        <v>0</v>
      </c>
      <c r="N24" s="34">
        <v>0</v>
      </c>
      <c r="O24" s="34">
        <v>0</v>
      </c>
      <c r="P24" s="34">
        <v>30038574.189999994</v>
      </c>
      <c r="Q24" s="64" t="str">
        <f>IF(EXACT(P24,[1]Rec_Flexvision!Q14)=TRUE,"",P24-[1]Rec_Flexvision!Q14)</f>
        <v/>
      </c>
    </row>
    <row r="25" spans="1:256" s="12" customFormat="1" ht="11.25" x14ac:dyDescent="0.2">
      <c r="A25" s="65" t="s">
        <v>28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6"/>
    </row>
    <row r="26" spans="1:256" s="12" customFormat="1" ht="11.25" x14ac:dyDescent="0.2">
      <c r="A26" s="90" t="s">
        <v>19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</row>
    <row r="27" spans="1:256" s="12" customFormat="1" ht="11.25" x14ac:dyDescent="0.2">
      <c r="A27" s="12" t="s">
        <v>34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256" s="12" customFormat="1" ht="11.25" x14ac:dyDescent="0.2">
      <c r="A28" s="35" t="s">
        <v>35</v>
      </c>
      <c r="B28" s="36"/>
      <c r="C28" s="46"/>
      <c r="D28" s="46"/>
      <c r="E28" s="46"/>
      <c r="F28" s="37"/>
      <c r="G28" s="37"/>
      <c r="H28" s="37"/>
      <c r="I28" s="37"/>
      <c r="J28" s="37"/>
      <c r="K28" s="37"/>
      <c r="L28" s="47"/>
      <c r="M28" s="36"/>
      <c r="N28" s="36"/>
      <c r="O28" s="36"/>
      <c r="P28" s="36"/>
    </row>
    <row r="29" spans="1:256" s="12" customFormat="1" ht="19.5" customHeight="1" x14ac:dyDescent="0.2">
      <c r="A29" s="91" t="s">
        <v>36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</row>
    <row r="30" spans="1:256" ht="13.5" x14ac:dyDescent="0.2">
      <c r="A30" s="35" t="s">
        <v>37</v>
      </c>
      <c r="B30" s="38"/>
      <c r="C30" s="39"/>
      <c r="D30" s="40"/>
      <c r="E30" s="40"/>
      <c r="F30" s="41"/>
      <c r="G30" s="41"/>
      <c r="H30" s="42"/>
      <c r="I30" s="43"/>
      <c r="J30" s="44"/>
      <c r="K30" s="41"/>
      <c r="L30" s="45"/>
      <c r="M30" s="14"/>
      <c r="N30" s="14"/>
      <c r="O30" s="14"/>
      <c r="P30" s="14"/>
    </row>
    <row r="31" spans="1:256" x14ac:dyDescent="0.2">
      <c r="A31" s="35" t="s">
        <v>38</v>
      </c>
      <c r="B31" s="38"/>
      <c r="C31" s="40"/>
      <c r="D31" s="40"/>
      <c r="E31" s="40"/>
      <c r="F31" s="41"/>
      <c r="G31" s="41"/>
      <c r="H31" s="42"/>
      <c r="I31" s="43"/>
      <c r="J31" s="44"/>
      <c r="K31" s="41"/>
      <c r="L31" s="45"/>
      <c r="M31" s="14"/>
      <c r="N31" s="14"/>
      <c r="O31" s="14"/>
      <c r="P31" s="14"/>
    </row>
    <row r="32" spans="1:256" ht="23.25" customHeight="1" x14ac:dyDescent="0.2">
      <c r="A32" s="91" t="s">
        <v>39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</row>
    <row r="33" spans="1:1" x14ac:dyDescent="0.2">
      <c r="A33" s="3"/>
    </row>
  </sheetData>
  <mergeCells count="60">
    <mergeCell ref="A29:P29"/>
    <mergeCell ref="A32:P32"/>
    <mergeCell ref="HM17:HV17"/>
    <mergeCell ref="HW17:IF17"/>
    <mergeCell ref="IG17:IP17"/>
    <mergeCell ref="IQ17:IV17"/>
    <mergeCell ref="A24:B24"/>
    <mergeCell ref="A26:P26"/>
    <mergeCell ref="FE17:FN17"/>
    <mergeCell ref="FO17:FX17"/>
    <mergeCell ref="FY17:GH17"/>
    <mergeCell ref="GI17:GR17"/>
    <mergeCell ref="GS17:HB17"/>
    <mergeCell ref="HC17:HL17"/>
    <mergeCell ref="CW17:DF17"/>
    <mergeCell ref="DG17:DP17"/>
    <mergeCell ref="DQ17:DZ17"/>
    <mergeCell ref="EA17:EJ17"/>
    <mergeCell ref="EK17:ET17"/>
    <mergeCell ref="EU17:FD17"/>
    <mergeCell ref="HW15:IF15"/>
    <mergeCell ref="IG15:IP15"/>
    <mergeCell ref="IQ15:IV15"/>
    <mergeCell ref="U17:AD17"/>
    <mergeCell ref="AE17:AN17"/>
    <mergeCell ref="AO17:AX17"/>
    <mergeCell ref="AY17:BH17"/>
    <mergeCell ref="BS17:CB17"/>
    <mergeCell ref="CC17:CL17"/>
    <mergeCell ref="CM17:CV17"/>
    <mergeCell ref="FO15:FX15"/>
    <mergeCell ref="FY15:GH15"/>
    <mergeCell ref="GI15:GR15"/>
    <mergeCell ref="GS15:HB15"/>
    <mergeCell ref="HC15:HL15"/>
    <mergeCell ref="HM15:HV15"/>
    <mergeCell ref="DG15:DP15"/>
    <mergeCell ref="DQ15:DZ15"/>
    <mergeCell ref="EA15:EJ15"/>
    <mergeCell ref="EK15:ET15"/>
    <mergeCell ref="EU15:FD15"/>
    <mergeCell ref="FE15:FN15"/>
    <mergeCell ref="AO15:AX15"/>
    <mergeCell ref="AY15:BH15"/>
    <mergeCell ref="BS15:CB15"/>
    <mergeCell ref="CC15:CL15"/>
    <mergeCell ref="CM15:CV15"/>
    <mergeCell ref="CW15:DF15"/>
    <mergeCell ref="A11:A12"/>
    <mergeCell ref="B11:B12"/>
    <mergeCell ref="C11:C12"/>
    <mergeCell ref="D11:P11"/>
    <mergeCell ref="U15:AD15"/>
    <mergeCell ref="AE15:AN15"/>
    <mergeCell ref="C2:N3"/>
    <mergeCell ref="C4:N4"/>
    <mergeCell ref="A7:P7"/>
    <mergeCell ref="A8:P8"/>
    <mergeCell ref="A9:N9"/>
    <mergeCell ref="O9:P9"/>
  </mergeCells>
  <printOptions horizontalCentered="1"/>
  <pageMargins left="0.23622047244094491" right="0.23622047244094491" top="0.27559055118110237" bottom="0.27559055118110237" header="0" footer="0"/>
  <pageSetup paperSize="9" scale="80" orientation="landscape" r:id="rId1"/>
  <headerFooter alignWithMargins="0">
    <oddFooter>&amp;C&amp;P/&amp;N</oddFooter>
  </headerFooter>
  <rowBreaks count="1" manualBreakCount="1">
    <brk id="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Exec_Rec_Set_2020</vt:lpstr>
      <vt:lpstr>Exec_Rec_Set_2020!Area_de_impressao</vt:lpstr>
      <vt:lpstr>Exec_Rec_Set_2020!Titulos_de_impressao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Celso Henrique de Oliveira</cp:lastModifiedBy>
  <cp:lastPrinted>2019-04-12T14:31:47Z</cp:lastPrinted>
  <dcterms:created xsi:type="dcterms:W3CDTF">2019-01-22T19:08:14Z</dcterms:created>
  <dcterms:modified xsi:type="dcterms:W3CDTF">2020-10-14T14:09:38Z</dcterms:modified>
</cp:coreProperties>
</file>